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96" windowWidth="15312" windowHeight="11544"/>
  </bookViews>
  <sheets>
    <sheet name="Лист1" sheetId="1" r:id="rId1"/>
  </sheets>
  <definedNames>
    <definedName name="_xlnm._FilterDatabase" localSheetId="0" hidden="1">Лист1!$A$2:$K$13</definedName>
    <definedName name="косгу">Лист1!$C$3:$C$7</definedName>
    <definedName name="Учреждения">Лист1!$B$3:$B$13</definedName>
    <definedName name="Финансирование">Лист1!$A$4:$A$6</definedName>
    <definedName name="Фонд">Лист1!$D$3:$D$6</definedName>
  </definedNames>
  <calcPr calcId="145621" refMode="R1C1"/>
</workbook>
</file>

<file path=xl/calcChain.xml><?xml version="1.0" encoding="utf-8"?>
<calcChain xmlns="http://schemas.openxmlformats.org/spreadsheetml/2006/main">
  <c r="K35" i="1" l="1"/>
  <c r="K10" i="1"/>
</calcChain>
</file>

<file path=xl/sharedStrings.xml><?xml version="1.0" encoding="utf-8"?>
<sst xmlns="http://schemas.openxmlformats.org/spreadsheetml/2006/main" count="177" uniqueCount="74">
  <si>
    <t>Наименование заказчика</t>
  </si>
  <si>
    <t>КОСГУ</t>
  </si>
  <si>
    <t>Тип Финансирование</t>
  </si>
  <si>
    <t>Сумма</t>
  </si>
  <si>
    <t>№ п/п</t>
  </si>
  <si>
    <t>Наименование ЭА</t>
  </si>
  <si>
    <t>Фонд</t>
  </si>
  <si>
    <t>СИЦ</t>
  </si>
  <si>
    <t>ГБОУ гимназия № 528 Невского района Санкт-Петербурга</t>
  </si>
  <si>
    <t>август</t>
  </si>
  <si>
    <t>ГБОУ гимназия №513 Невского района Санкт-Петербурга</t>
  </si>
  <si>
    <t>поставка компьютерной техники</t>
  </si>
  <si>
    <t>СГЗ</t>
  </si>
  <si>
    <t>09 фонд</t>
  </si>
  <si>
    <t>ПД</t>
  </si>
  <si>
    <t>ГБОУ школа № 327 Невского района Санкт-Петербурга</t>
  </si>
  <si>
    <t>33 фонд</t>
  </si>
  <si>
    <t>00 фонд</t>
  </si>
  <si>
    <t>ГБДОУ детский сад №45 Невского района Санкт-Петербурга</t>
  </si>
  <si>
    <t>ГБОУ школа №328 с углубленным изучением английского языка Невского района Санкт-Петербурга</t>
  </si>
  <si>
    <t>ГБОУ школа № 639 с углубленным изучением иностранных языков Невского района Санкт-Петербурга</t>
  </si>
  <si>
    <t>ГБОУ школа №346 Невского района Санкт-Петербурга</t>
  </si>
  <si>
    <t>поставка ученической мебели</t>
  </si>
  <si>
    <t>ГБОУ школа № 627 Невского района Санкт-Петербурга</t>
  </si>
  <si>
    <t>ГБДОУ детский сад № 93 комбинированного вида Невского района Санкт-Петербурга</t>
  </si>
  <si>
    <t>ГБОУ СОШ №347 с углубленным изучением английского языка Невского района Санкт-Петербурга</t>
  </si>
  <si>
    <t>поставка учебных пособий</t>
  </si>
  <si>
    <t>ГБОУ гимназия № 498 Невского района Санкт-Петербурга</t>
  </si>
  <si>
    <t>ГБОУ школа № 342 Невского района Санкт-Петербурга</t>
  </si>
  <si>
    <t>ГБУ ДО ЦД(Ю)ТТ "Старт+" Невского района Санкт-Петербурга</t>
  </si>
  <si>
    <t>Аукционы, размещаемые в августе</t>
  </si>
  <si>
    <t>ГБДОУ детский сад № 76 Невского района Санкт-Петербурга</t>
  </si>
  <si>
    <t>медицинский осмотр</t>
  </si>
  <si>
    <t>повторно</t>
  </si>
  <si>
    <t>замена напольного покрытия в рекреации</t>
  </si>
  <si>
    <t>ремонт помещений</t>
  </si>
  <si>
    <t>ГБОУ школа № 337 Невского района Санкт-Петербурга</t>
  </si>
  <si>
    <t>огнезащитная обработка</t>
  </si>
  <si>
    <t>выполнение работ по замене обделок из листовой стали</t>
  </si>
  <si>
    <t>ГБОУ школа № 641 с углубленным изучением английского языка Невского района Санкт-Петербурга</t>
  </si>
  <si>
    <t>выполнение работ по ремонту труб ХВС</t>
  </si>
  <si>
    <t>выполнение ремонтных работ помещения № 35</t>
  </si>
  <si>
    <t>ГБДОУ детский сад № 61 Невского района Санкт-Петербурга</t>
  </si>
  <si>
    <t>выполнение работ по сносу зеленых насаждений</t>
  </si>
  <si>
    <t>ГБДОУ детский сад № 114 Невского района Санкт-Петербурга</t>
  </si>
  <si>
    <t>выполнение работ по ремонту паркетных полов холла 3-го этажа</t>
  </si>
  <si>
    <t>ГБДОУ детский сад № 104 Невского района Санкт-Петербурга</t>
  </si>
  <si>
    <t>поставка интерактивного программно-аппаратного комплекса</t>
  </si>
  <si>
    <t>ГБДОУ детский сад № 112 Невского района Санкт-Петербурга</t>
  </si>
  <si>
    <t>поставка системного блока</t>
  </si>
  <si>
    <t>ГБДОУ детский сад №127 Невского района Санкт-Петербурга</t>
  </si>
  <si>
    <t>поставка чайников из нержавеющей стали</t>
  </si>
  <si>
    <t>поставка машины посудомоечной бытовой</t>
  </si>
  <si>
    <t>ГБОУ СОШ № 458 с углубленным изучением немецкого языка Невского района Санкт-Петербурга</t>
  </si>
  <si>
    <t>поставка шкафа холодильного</t>
  </si>
  <si>
    <t>поставка производственных столов и ванн моечных</t>
  </si>
  <si>
    <t>поставка картриджей</t>
  </si>
  <si>
    <t>поставка хозяйственных товаров</t>
  </si>
  <si>
    <t>поставка оргтехники</t>
  </si>
  <si>
    <t>поставка персональных компьютеров</t>
  </si>
  <si>
    <t>поставка оборудования для школьной типографии</t>
  </si>
  <si>
    <t>ГБДОУ детский сад № 85 Невского района Санкт-Петербурга</t>
  </si>
  <si>
    <t>поставка промышленной стирально-отжимной машины</t>
  </si>
  <si>
    <t>поставка стиральной машины</t>
  </si>
  <si>
    <t>ГБОУ СОШ № 323 Невского района Санкт-Петербурга</t>
  </si>
  <si>
    <t>поставка портативных компьютеров</t>
  </si>
  <si>
    <t>ГБОУ школа №593 с углубленным изучением английского языка Невского района Санкт-Петербурга</t>
  </si>
  <si>
    <t>поставка учебников</t>
  </si>
  <si>
    <t>ГБДОУ детский сад № 124 Невского района Санкт-Петербурга</t>
  </si>
  <si>
    <t>поставка кухонного оборудования</t>
  </si>
  <si>
    <t>поставка мебели кухонной для пищеблока</t>
  </si>
  <si>
    <t>ГБОУ школа №571 с углубленным изучением английского языка Невского района Санкт-Петербурга</t>
  </si>
  <si>
    <t>выполнение работ по ремонту помещений ВРУ</t>
  </si>
  <si>
    <t>ГБДОУ детский сад №95 Невского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</si>
</sst>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1" fillId="2" borderId="0" xfId="0" applyFont="1" applyFill="1"/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4" fontId="1" fillId="4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wrapText="1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4" fontId="1" fillId="5" borderId="1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wrapText="1"/>
    </xf>
    <xf numFmtId="0" fontId="3" fillId="5" borderId="2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horizontal="center" wrapText="1"/>
    </xf>
    <xf numFmtId="0" fontId="1" fillId="5" borderId="3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abSelected="1" topLeftCell="E1" zoomScale="63" zoomScaleNormal="63" workbookViewId="0">
      <selection activeCell="F43" sqref="F43"/>
    </sheetView>
  </sheetViews>
  <sheetFormatPr defaultColWidth="9.109375" defaultRowHeight="13.8" x14ac:dyDescent="0.25"/>
  <cols>
    <col min="1" max="1" width="8.6640625" style="1" hidden="1" customWidth="1"/>
    <col min="2" max="2" width="18.33203125" style="1" hidden="1" customWidth="1"/>
    <col min="3" max="3" width="8.88671875" style="1" hidden="1" customWidth="1"/>
    <col min="4" max="4" width="16.109375" style="1" hidden="1" customWidth="1"/>
    <col min="5" max="5" width="8.88671875" style="2" customWidth="1"/>
    <col min="6" max="6" width="46.109375" style="8" customWidth="1"/>
    <col min="7" max="7" width="55.33203125" style="1" customWidth="1"/>
    <col min="8" max="8" width="19.6640625" style="1" bestFit="1" customWidth="1"/>
    <col min="9" max="10" width="9.109375" style="1"/>
    <col min="11" max="11" width="13.6640625" style="6" customWidth="1"/>
    <col min="12" max="12" width="12.77734375" style="1" customWidth="1"/>
    <col min="13" max="13" width="9.109375" style="10"/>
    <col min="14" max="16384" width="9.109375" style="1"/>
  </cols>
  <sheetData>
    <row r="1" spans="5:13" ht="39" customHeight="1" x14ac:dyDescent="0.25">
      <c r="G1" s="9" t="s">
        <v>30</v>
      </c>
    </row>
    <row r="2" spans="5:13" ht="27.6" x14ac:dyDescent="0.25">
      <c r="E2" s="3" t="s">
        <v>4</v>
      </c>
      <c r="F2" s="7" t="s">
        <v>0</v>
      </c>
      <c r="G2" s="3" t="s">
        <v>5</v>
      </c>
      <c r="H2" s="3" t="s">
        <v>2</v>
      </c>
      <c r="I2" s="3" t="s">
        <v>1</v>
      </c>
      <c r="J2" s="3" t="s">
        <v>6</v>
      </c>
      <c r="K2" s="5" t="s">
        <v>3</v>
      </c>
    </row>
    <row r="3" spans="5:13" ht="28.8" customHeight="1" x14ac:dyDescent="0.25">
      <c r="E3" s="4">
        <v>1</v>
      </c>
      <c r="F3" s="11" t="s">
        <v>31</v>
      </c>
      <c r="G3" s="12" t="s">
        <v>32</v>
      </c>
      <c r="H3" s="13" t="s">
        <v>12</v>
      </c>
      <c r="I3" s="13">
        <v>226</v>
      </c>
      <c r="J3" s="14" t="s">
        <v>17</v>
      </c>
      <c r="K3" s="15">
        <v>294691.73</v>
      </c>
      <c r="L3" s="16" t="s">
        <v>33</v>
      </c>
      <c r="M3" s="16" t="s">
        <v>9</v>
      </c>
    </row>
    <row r="4" spans="5:13" ht="27.6" x14ac:dyDescent="0.25">
      <c r="E4" s="4">
        <v>2</v>
      </c>
      <c r="F4" s="11" t="s">
        <v>28</v>
      </c>
      <c r="G4" s="12" t="s">
        <v>34</v>
      </c>
      <c r="H4" s="17" t="s">
        <v>14</v>
      </c>
      <c r="I4" s="17">
        <v>225</v>
      </c>
      <c r="J4" s="18"/>
      <c r="K4" s="19">
        <v>589033.57999999996</v>
      </c>
      <c r="L4" s="16"/>
      <c r="M4" s="16" t="s">
        <v>9</v>
      </c>
    </row>
    <row r="5" spans="5:13" ht="27.6" x14ac:dyDescent="0.25">
      <c r="E5" s="4">
        <v>3</v>
      </c>
      <c r="F5" s="20" t="s">
        <v>8</v>
      </c>
      <c r="G5" s="30" t="s">
        <v>35</v>
      </c>
      <c r="H5" s="21" t="s">
        <v>12</v>
      </c>
      <c r="I5" s="21">
        <v>225</v>
      </c>
      <c r="J5" s="22" t="s">
        <v>13</v>
      </c>
      <c r="K5" s="23">
        <v>700065</v>
      </c>
      <c r="L5" s="16"/>
      <c r="M5" s="16" t="s">
        <v>9</v>
      </c>
    </row>
    <row r="6" spans="5:13" ht="27.6" x14ac:dyDescent="0.25">
      <c r="E6" s="4">
        <v>4</v>
      </c>
      <c r="F6" s="20" t="s">
        <v>8</v>
      </c>
      <c r="G6" s="31"/>
      <c r="H6" s="21" t="s">
        <v>14</v>
      </c>
      <c r="I6" s="21">
        <v>225</v>
      </c>
      <c r="J6" s="22"/>
      <c r="K6" s="23">
        <v>989245.54</v>
      </c>
      <c r="L6" s="16"/>
      <c r="M6" s="16" t="s">
        <v>9</v>
      </c>
    </row>
    <row r="7" spans="5:13" ht="27.6" x14ac:dyDescent="0.25">
      <c r="E7" s="4">
        <v>5</v>
      </c>
      <c r="F7" s="11" t="s">
        <v>36</v>
      </c>
      <c r="G7" s="12" t="s">
        <v>37</v>
      </c>
      <c r="H7" s="17" t="s">
        <v>14</v>
      </c>
      <c r="I7" s="17">
        <v>225</v>
      </c>
      <c r="J7" s="18"/>
      <c r="K7" s="19">
        <v>288207</v>
      </c>
      <c r="L7" s="16"/>
      <c r="M7" s="16" t="s">
        <v>9</v>
      </c>
    </row>
    <row r="8" spans="5:13" ht="27.6" x14ac:dyDescent="0.25">
      <c r="E8" s="4">
        <v>6</v>
      </c>
      <c r="F8" s="11" t="s">
        <v>10</v>
      </c>
      <c r="G8" s="12" t="s">
        <v>38</v>
      </c>
      <c r="H8" s="13" t="s">
        <v>12</v>
      </c>
      <c r="I8" s="13">
        <v>225</v>
      </c>
      <c r="J8" s="14" t="s">
        <v>13</v>
      </c>
      <c r="K8" s="15">
        <v>312488</v>
      </c>
      <c r="L8" s="16"/>
      <c r="M8" s="16" t="s">
        <v>9</v>
      </c>
    </row>
    <row r="9" spans="5:13" ht="41.4" x14ac:dyDescent="0.25">
      <c r="E9" s="4">
        <v>7</v>
      </c>
      <c r="F9" s="24" t="s">
        <v>39</v>
      </c>
      <c r="G9" s="32" t="s">
        <v>40</v>
      </c>
      <c r="H9" s="25" t="s">
        <v>12</v>
      </c>
      <c r="I9" s="25">
        <v>225</v>
      </c>
      <c r="J9" s="26" t="s">
        <v>13</v>
      </c>
      <c r="K9" s="27">
        <v>800000</v>
      </c>
      <c r="L9" s="16"/>
      <c r="M9" s="16" t="s">
        <v>9</v>
      </c>
    </row>
    <row r="10" spans="5:13" ht="41.4" x14ac:dyDescent="0.25">
      <c r="E10" s="4">
        <v>8</v>
      </c>
      <c r="F10" s="24" t="s">
        <v>39</v>
      </c>
      <c r="G10" s="33"/>
      <c r="H10" s="25" t="s">
        <v>14</v>
      </c>
      <c r="I10" s="25">
        <v>225</v>
      </c>
      <c r="J10" s="26"/>
      <c r="K10" s="27">
        <f>1064179-800000</f>
        <v>264179</v>
      </c>
      <c r="L10" s="16"/>
      <c r="M10" s="16" t="s">
        <v>9</v>
      </c>
    </row>
    <row r="11" spans="5:13" ht="27.6" x14ac:dyDescent="0.25">
      <c r="E11" s="4">
        <v>9</v>
      </c>
      <c r="F11" s="11" t="s">
        <v>15</v>
      </c>
      <c r="G11" s="12" t="s">
        <v>37</v>
      </c>
      <c r="H11" s="13" t="s">
        <v>14</v>
      </c>
      <c r="I11" s="13">
        <v>225</v>
      </c>
      <c r="J11" s="14"/>
      <c r="K11" s="15">
        <v>476519.4</v>
      </c>
      <c r="L11" s="16"/>
      <c r="M11" s="16" t="s">
        <v>9</v>
      </c>
    </row>
    <row r="12" spans="5:13" ht="27.6" x14ac:dyDescent="0.25">
      <c r="E12" s="4">
        <v>10</v>
      </c>
      <c r="F12" s="11" t="s">
        <v>18</v>
      </c>
      <c r="G12" s="12" t="s">
        <v>41</v>
      </c>
      <c r="H12" s="13" t="s">
        <v>12</v>
      </c>
      <c r="I12" s="13">
        <v>225</v>
      </c>
      <c r="J12" s="14" t="s">
        <v>13</v>
      </c>
      <c r="K12" s="15">
        <v>105079</v>
      </c>
      <c r="L12" s="16"/>
      <c r="M12" s="16" t="s">
        <v>9</v>
      </c>
    </row>
    <row r="13" spans="5:13" ht="27.6" x14ac:dyDescent="0.25">
      <c r="E13" s="4">
        <v>11</v>
      </c>
      <c r="F13" s="11" t="s">
        <v>42</v>
      </c>
      <c r="G13" s="12" t="s">
        <v>43</v>
      </c>
      <c r="H13" s="13" t="s">
        <v>12</v>
      </c>
      <c r="I13" s="13">
        <v>225</v>
      </c>
      <c r="J13" s="14" t="s">
        <v>17</v>
      </c>
      <c r="K13" s="15">
        <v>201342</v>
      </c>
      <c r="L13" s="16"/>
      <c r="M13" s="16" t="s">
        <v>9</v>
      </c>
    </row>
    <row r="14" spans="5:13" ht="27.6" x14ac:dyDescent="0.25">
      <c r="E14" s="4">
        <v>12</v>
      </c>
      <c r="F14" s="11" t="s">
        <v>44</v>
      </c>
      <c r="G14" s="12" t="s">
        <v>43</v>
      </c>
      <c r="H14" s="13" t="s">
        <v>14</v>
      </c>
      <c r="I14" s="13">
        <v>225</v>
      </c>
      <c r="J14" s="14"/>
      <c r="K14" s="15">
        <v>365720.94</v>
      </c>
      <c r="L14" s="16"/>
      <c r="M14" s="16" t="s">
        <v>9</v>
      </c>
    </row>
    <row r="15" spans="5:13" ht="27.6" x14ac:dyDescent="0.25">
      <c r="E15" s="4">
        <v>13</v>
      </c>
      <c r="F15" s="11" t="s">
        <v>29</v>
      </c>
      <c r="G15" s="12" t="s">
        <v>45</v>
      </c>
      <c r="H15" s="13" t="s">
        <v>12</v>
      </c>
      <c r="I15" s="13">
        <v>225</v>
      </c>
      <c r="J15" s="14" t="s">
        <v>17</v>
      </c>
      <c r="K15" s="15">
        <v>441121.76</v>
      </c>
      <c r="L15" s="16"/>
      <c r="M15" s="16" t="s">
        <v>9</v>
      </c>
    </row>
    <row r="16" spans="5:13" ht="27.6" x14ac:dyDescent="0.25">
      <c r="E16" s="4">
        <v>14</v>
      </c>
      <c r="F16" s="11" t="s">
        <v>46</v>
      </c>
      <c r="G16" s="28" t="s">
        <v>47</v>
      </c>
      <c r="H16" s="13" t="s">
        <v>12</v>
      </c>
      <c r="I16" s="13">
        <v>310</v>
      </c>
      <c r="J16" s="14" t="s">
        <v>16</v>
      </c>
      <c r="K16" s="15">
        <v>499993.33</v>
      </c>
      <c r="L16" s="16"/>
      <c r="M16" s="16" t="s">
        <v>9</v>
      </c>
    </row>
    <row r="17" spans="5:13" ht="27.6" x14ac:dyDescent="0.25">
      <c r="E17" s="4">
        <v>15</v>
      </c>
      <c r="F17" s="11" t="s">
        <v>48</v>
      </c>
      <c r="G17" s="12" t="s">
        <v>49</v>
      </c>
      <c r="H17" s="13" t="s">
        <v>12</v>
      </c>
      <c r="I17" s="13">
        <v>340</v>
      </c>
      <c r="J17" s="14" t="s">
        <v>16</v>
      </c>
      <c r="K17" s="15">
        <v>32093</v>
      </c>
      <c r="L17" s="16"/>
      <c r="M17" s="16" t="s">
        <v>9</v>
      </c>
    </row>
    <row r="18" spans="5:13" ht="27.6" x14ac:dyDescent="0.25">
      <c r="E18" s="4">
        <v>16</v>
      </c>
      <c r="F18" s="11" t="s">
        <v>50</v>
      </c>
      <c r="G18" s="12" t="s">
        <v>51</v>
      </c>
      <c r="H18" s="13" t="s">
        <v>14</v>
      </c>
      <c r="I18" s="13">
        <v>340</v>
      </c>
      <c r="J18" s="14"/>
      <c r="K18" s="15">
        <v>26806.6</v>
      </c>
      <c r="L18" s="16"/>
      <c r="M18" s="16" t="s">
        <v>9</v>
      </c>
    </row>
    <row r="19" spans="5:13" ht="27.6" x14ac:dyDescent="0.25">
      <c r="E19" s="4">
        <v>17</v>
      </c>
      <c r="F19" s="11" t="s">
        <v>50</v>
      </c>
      <c r="G19" s="12" t="s">
        <v>52</v>
      </c>
      <c r="H19" s="13" t="s">
        <v>14</v>
      </c>
      <c r="I19" s="13">
        <v>310</v>
      </c>
      <c r="J19" s="14"/>
      <c r="K19" s="15">
        <v>70264</v>
      </c>
      <c r="L19" s="16"/>
      <c r="M19" s="16" t="s">
        <v>9</v>
      </c>
    </row>
    <row r="20" spans="5:13" ht="41.4" x14ac:dyDescent="0.25">
      <c r="E20" s="4">
        <v>18</v>
      </c>
      <c r="F20" s="11" t="s">
        <v>53</v>
      </c>
      <c r="G20" s="12" t="s">
        <v>11</v>
      </c>
      <c r="H20" s="13" t="s">
        <v>12</v>
      </c>
      <c r="I20" s="13">
        <v>310</v>
      </c>
      <c r="J20" s="14" t="s">
        <v>17</v>
      </c>
      <c r="K20" s="15">
        <v>498387</v>
      </c>
      <c r="L20" s="16"/>
      <c r="M20" s="16" t="s">
        <v>9</v>
      </c>
    </row>
    <row r="21" spans="5:13" ht="27.6" x14ac:dyDescent="0.25">
      <c r="E21" s="4">
        <v>19</v>
      </c>
      <c r="F21" s="29" t="s">
        <v>46</v>
      </c>
      <c r="G21" s="12" t="s">
        <v>54</v>
      </c>
      <c r="H21" s="13" t="s">
        <v>12</v>
      </c>
      <c r="I21" s="13">
        <v>310</v>
      </c>
      <c r="J21" s="14" t="s">
        <v>13</v>
      </c>
      <c r="K21" s="15">
        <v>54740</v>
      </c>
      <c r="L21" s="16"/>
      <c r="M21" s="16" t="s">
        <v>9</v>
      </c>
    </row>
    <row r="22" spans="5:13" ht="27.6" x14ac:dyDescent="0.25">
      <c r="E22" s="4">
        <v>20</v>
      </c>
      <c r="F22" s="29" t="s">
        <v>46</v>
      </c>
      <c r="G22" s="12" t="s">
        <v>55</v>
      </c>
      <c r="H22" s="13" t="s">
        <v>12</v>
      </c>
      <c r="I22" s="13">
        <v>310</v>
      </c>
      <c r="J22" s="14" t="s">
        <v>13</v>
      </c>
      <c r="K22" s="15">
        <v>74690.039999999994</v>
      </c>
      <c r="L22" s="16"/>
      <c r="M22" s="16" t="s">
        <v>9</v>
      </c>
    </row>
    <row r="23" spans="5:13" ht="27.6" x14ac:dyDescent="0.25">
      <c r="E23" s="4">
        <v>21</v>
      </c>
      <c r="F23" s="29" t="s">
        <v>24</v>
      </c>
      <c r="G23" s="12" t="s">
        <v>56</v>
      </c>
      <c r="H23" s="13" t="s">
        <v>12</v>
      </c>
      <c r="I23" s="13">
        <v>310</v>
      </c>
      <c r="J23" s="14" t="s">
        <v>13</v>
      </c>
      <c r="K23" s="15">
        <v>20090.68</v>
      </c>
      <c r="L23" s="16"/>
      <c r="M23" s="16" t="s">
        <v>9</v>
      </c>
    </row>
    <row r="24" spans="5:13" ht="41.4" x14ac:dyDescent="0.25">
      <c r="E24" s="4">
        <v>22</v>
      </c>
      <c r="F24" s="29" t="s">
        <v>20</v>
      </c>
      <c r="G24" s="12" t="s">
        <v>57</v>
      </c>
      <c r="H24" s="13" t="s">
        <v>14</v>
      </c>
      <c r="I24" s="13">
        <v>340</v>
      </c>
      <c r="J24" s="14"/>
      <c r="K24" s="15">
        <v>152948.14000000001</v>
      </c>
      <c r="L24" s="16"/>
      <c r="M24" s="16" t="s">
        <v>9</v>
      </c>
    </row>
    <row r="25" spans="5:13" ht="27.6" x14ac:dyDescent="0.25">
      <c r="E25" s="4">
        <v>23</v>
      </c>
      <c r="F25" s="29" t="s">
        <v>23</v>
      </c>
      <c r="G25" s="12" t="s">
        <v>58</v>
      </c>
      <c r="H25" s="13" t="s">
        <v>12</v>
      </c>
      <c r="I25" s="13">
        <v>310</v>
      </c>
      <c r="J25" s="14" t="s">
        <v>16</v>
      </c>
      <c r="K25" s="15">
        <v>77161</v>
      </c>
      <c r="L25" s="16"/>
      <c r="M25" s="16" t="s">
        <v>9</v>
      </c>
    </row>
    <row r="26" spans="5:13" ht="27.6" x14ac:dyDescent="0.25">
      <c r="E26" s="4">
        <v>24</v>
      </c>
      <c r="F26" s="29" t="s">
        <v>23</v>
      </c>
      <c r="G26" s="12" t="s">
        <v>59</v>
      </c>
      <c r="H26" s="13" t="s">
        <v>12</v>
      </c>
      <c r="I26" s="13">
        <v>310</v>
      </c>
      <c r="J26" s="14" t="s">
        <v>16</v>
      </c>
      <c r="K26" s="15">
        <v>81762</v>
      </c>
      <c r="L26" s="16"/>
      <c r="M26" s="16" t="s">
        <v>9</v>
      </c>
    </row>
    <row r="27" spans="5:13" ht="27.6" x14ac:dyDescent="0.25">
      <c r="E27" s="4">
        <v>25</v>
      </c>
      <c r="F27" s="29" t="s">
        <v>23</v>
      </c>
      <c r="G27" s="12" t="s">
        <v>60</v>
      </c>
      <c r="H27" s="13" t="s">
        <v>12</v>
      </c>
      <c r="I27" s="13">
        <v>310</v>
      </c>
      <c r="J27" s="14" t="s">
        <v>16</v>
      </c>
      <c r="K27" s="15">
        <v>95822</v>
      </c>
      <c r="L27" s="16"/>
      <c r="M27" s="16" t="s">
        <v>9</v>
      </c>
    </row>
    <row r="28" spans="5:13" ht="27.6" x14ac:dyDescent="0.25">
      <c r="E28" s="4">
        <v>26</v>
      </c>
      <c r="F28" s="29" t="s">
        <v>61</v>
      </c>
      <c r="G28" s="12" t="s">
        <v>62</v>
      </c>
      <c r="H28" s="13" t="s">
        <v>14</v>
      </c>
      <c r="I28" s="13">
        <v>310</v>
      </c>
      <c r="J28" s="14"/>
      <c r="K28" s="15">
        <v>100363.27</v>
      </c>
      <c r="L28" s="16"/>
      <c r="M28" s="16" t="s">
        <v>9</v>
      </c>
    </row>
    <row r="29" spans="5:13" ht="27.6" x14ac:dyDescent="0.25">
      <c r="E29" s="4">
        <v>27</v>
      </c>
      <c r="F29" s="11" t="s">
        <v>29</v>
      </c>
      <c r="G29" s="12" t="s">
        <v>63</v>
      </c>
      <c r="H29" s="13" t="s">
        <v>14</v>
      </c>
      <c r="I29" s="13">
        <v>310</v>
      </c>
      <c r="J29" s="14"/>
      <c r="K29" s="15">
        <v>29635.599999999999</v>
      </c>
      <c r="L29" s="16"/>
      <c r="M29" s="16" t="s">
        <v>9</v>
      </c>
    </row>
    <row r="30" spans="5:13" ht="27.6" x14ac:dyDescent="0.25">
      <c r="E30" s="4">
        <v>28</v>
      </c>
      <c r="F30" s="11" t="s">
        <v>64</v>
      </c>
      <c r="G30" s="12" t="s">
        <v>11</v>
      </c>
      <c r="H30" s="13" t="s">
        <v>14</v>
      </c>
      <c r="I30" s="13">
        <v>310</v>
      </c>
      <c r="J30" s="14"/>
      <c r="K30" s="15">
        <v>199901.35</v>
      </c>
      <c r="L30" s="16"/>
      <c r="M30" s="16" t="s">
        <v>9</v>
      </c>
    </row>
    <row r="31" spans="5:13" ht="41.4" x14ac:dyDescent="0.25">
      <c r="E31" s="4">
        <v>29</v>
      </c>
      <c r="F31" s="11" t="s">
        <v>19</v>
      </c>
      <c r="G31" s="12" t="s">
        <v>65</v>
      </c>
      <c r="H31" s="13" t="s">
        <v>7</v>
      </c>
      <c r="I31" s="13">
        <v>310</v>
      </c>
      <c r="J31" s="14"/>
      <c r="K31" s="15">
        <v>372890.57</v>
      </c>
      <c r="L31" s="16"/>
      <c r="M31" s="16" t="s">
        <v>9</v>
      </c>
    </row>
    <row r="32" spans="5:13" ht="41.4" x14ac:dyDescent="0.25">
      <c r="E32" s="4">
        <v>30</v>
      </c>
      <c r="F32" s="11" t="s">
        <v>66</v>
      </c>
      <c r="G32" s="12" t="s">
        <v>67</v>
      </c>
      <c r="H32" s="17" t="s">
        <v>14</v>
      </c>
      <c r="I32" s="17">
        <v>310</v>
      </c>
      <c r="J32" s="18"/>
      <c r="K32" s="19">
        <v>125010</v>
      </c>
      <c r="L32" s="16"/>
      <c r="M32" s="16" t="s">
        <v>9</v>
      </c>
    </row>
    <row r="33" spans="5:13" ht="27.6" x14ac:dyDescent="0.25">
      <c r="E33" s="4">
        <v>31</v>
      </c>
      <c r="F33" s="11" t="s">
        <v>68</v>
      </c>
      <c r="G33" s="12" t="s">
        <v>69</v>
      </c>
      <c r="H33" s="13" t="s">
        <v>14</v>
      </c>
      <c r="I33" s="13">
        <v>310</v>
      </c>
      <c r="J33" s="14"/>
      <c r="K33" s="15">
        <v>125776.6</v>
      </c>
      <c r="L33" s="16"/>
      <c r="M33" s="16" t="s">
        <v>9</v>
      </c>
    </row>
    <row r="34" spans="5:13" ht="27.6" x14ac:dyDescent="0.25">
      <c r="E34" s="4">
        <v>32</v>
      </c>
      <c r="F34" s="11" t="s">
        <v>68</v>
      </c>
      <c r="G34" s="34" t="s">
        <v>70</v>
      </c>
      <c r="H34" s="13" t="s">
        <v>12</v>
      </c>
      <c r="I34" s="13">
        <v>310</v>
      </c>
      <c r="J34" s="14" t="s">
        <v>13</v>
      </c>
      <c r="K34" s="15">
        <v>48830.45</v>
      </c>
      <c r="L34" s="16"/>
      <c r="M34" s="16" t="s">
        <v>9</v>
      </c>
    </row>
    <row r="35" spans="5:13" ht="27.6" x14ac:dyDescent="0.25">
      <c r="E35" s="4">
        <v>33</v>
      </c>
      <c r="F35" s="11" t="s">
        <v>68</v>
      </c>
      <c r="G35" s="35"/>
      <c r="H35" s="13" t="s">
        <v>14</v>
      </c>
      <c r="I35" s="13">
        <v>310</v>
      </c>
      <c r="J35" s="14"/>
      <c r="K35" s="15">
        <f>60576.18-K34</f>
        <v>11745.730000000003</v>
      </c>
      <c r="L35" s="16"/>
      <c r="M35" s="16" t="s">
        <v>9</v>
      </c>
    </row>
    <row r="36" spans="5:13" ht="41.4" x14ac:dyDescent="0.25">
      <c r="E36" s="4">
        <v>34</v>
      </c>
      <c r="F36" s="11" t="s">
        <v>25</v>
      </c>
      <c r="G36" s="12" t="s">
        <v>26</v>
      </c>
      <c r="H36" s="13" t="s">
        <v>14</v>
      </c>
      <c r="I36" s="13">
        <v>310</v>
      </c>
      <c r="J36" s="14"/>
      <c r="K36" s="15">
        <v>176201</v>
      </c>
      <c r="L36" s="16"/>
      <c r="M36" s="16" t="s">
        <v>9</v>
      </c>
    </row>
    <row r="37" spans="5:13" ht="41.4" x14ac:dyDescent="0.25">
      <c r="E37" s="4">
        <v>35</v>
      </c>
      <c r="F37" s="11" t="s">
        <v>71</v>
      </c>
      <c r="G37" s="12" t="s">
        <v>11</v>
      </c>
      <c r="H37" s="13" t="s">
        <v>14</v>
      </c>
      <c r="I37" s="13">
        <v>310</v>
      </c>
      <c r="J37" s="14"/>
      <c r="K37" s="15">
        <v>223758</v>
      </c>
      <c r="L37" s="16"/>
      <c r="M37" s="16" t="s">
        <v>9</v>
      </c>
    </row>
    <row r="38" spans="5:13" ht="27.6" x14ac:dyDescent="0.25">
      <c r="E38" s="4">
        <v>36</v>
      </c>
      <c r="F38" s="11" t="s">
        <v>21</v>
      </c>
      <c r="G38" s="12" t="s">
        <v>22</v>
      </c>
      <c r="H38" s="13" t="s">
        <v>12</v>
      </c>
      <c r="I38" s="13">
        <v>310</v>
      </c>
      <c r="J38" s="14" t="s">
        <v>16</v>
      </c>
      <c r="K38" s="15">
        <v>575999.25</v>
      </c>
      <c r="L38" s="16"/>
      <c r="M38" s="16" t="s">
        <v>9</v>
      </c>
    </row>
    <row r="39" spans="5:13" ht="27.6" x14ac:dyDescent="0.25">
      <c r="E39" s="4">
        <v>37</v>
      </c>
      <c r="F39" s="11" t="s">
        <v>27</v>
      </c>
      <c r="G39" s="12" t="s">
        <v>72</v>
      </c>
      <c r="H39" s="13" t="s">
        <v>14</v>
      </c>
      <c r="I39" s="13">
        <v>225</v>
      </c>
      <c r="J39" s="14"/>
      <c r="K39" s="15">
        <v>147812.70000000001</v>
      </c>
      <c r="L39" s="16"/>
      <c r="M39" s="16" t="s">
        <v>9</v>
      </c>
    </row>
    <row r="40" spans="5:13" ht="27.6" x14ac:dyDescent="0.25">
      <c r="E40" s="4">
        <v>38</v>
      </c>
      <c r="F40" s="11" t="s">
        <v>73</v>
      </c>
      <c r="G40" s="12" t="s">
        <v>32</v>
      </c>
      <c r="H40" s="13" t="s">
        <v>12</v>
      </c>
      <c r="I40" s="13">
        <v>226</v>
      </c>
      <c r="J40" s="14" t="s">
        <v>17</v>
      </c>
      <c r="K40" s="15">
        <v>197537.91</v>
      </c>
      <c r="L40" s="16"/>
      <c r="M40" s="16" t="s">
        <v>9</v>
      </c>
    </row>
  </sheetData>
  <autoFilter ref="A2:K13"/>
  <sortState ref="A1:A61821">
    <sortCondition ref="A1:A61821"/>
  </sortState>
  <dataConsolidate/>
  <mergeCells count="3">
    <mergeCell ref="G5:G6"/>
    <mergeCell ref="G9:G10"/>
    <mergeCell ref="G34:G35"/>
  </mergeCells>
  <dataValidations count="5">
    <dataValidation type="list" allowBlank="1" showInputMessage="1" showErrorMessage="1" sqref="F1:F2 H1:J2 F41:F1048576 H41:J1048576">
      <formula1>#REF!</formula1>
    </dataValidation>
    <dataValidation type="list" allowBlank="1" showInputMessage="1" showErrorMessage="1" sqref="H3:H40">
      <formula1>$A$384:$A$386</formula1>
    </dataValidation>
    <dataValidation type="list" allowBlank="1" showInputMessage="1" showErrorMessage="1" sqref="I3:I40">
      <formula1>$C$383:$C$388</formula1>
    </dataValidation>
    <dataValidation type="list" allowBlank="1" showInputMessage="1" showErrorMessage="1" sqref="J3:J40">
      <formula1>$D$383:$D$388</formula1>
    </dataValidation>
    <dataValidation type="list" allowBlank="1" showInputMessage="1" showErrorMessage="1" sqref="F3:F40">
      <formula1>$B$383:$B$560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Лист1</vt:lpstr>
      <vt:lpstr>косгу</vt:lpstr>
      <vt:lpstr>Учреждения</vt:lpstr>
      <vt:lpstr>Финансирование</vt:lpstr>
      <vt:lpstr>Фонд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2017-04-17T06:47:06Z</dcterms:created>
  <dcterms:modified xsi:type="dcterms:W3CDTF">2018-07-23T07:26:44Z</dcterms:modified>
</cp:coreProperties>
</file>